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G:\Building Dept\Process Improvements 2017\Forms\50 percent documentation\"/>
    </mc:Choice>
  </mc:AlternateContent>
  <bookViews>
    <workbookView xWindow="0" yWindow="0" windowWidth="36525" windowHeight="15645"/>
  </bookViews>
  <sheets>
    <sheet name="Final" sheetId="1" r:id="rId1"/>
    <sheet name="Sheet2" sheetId="2" r:id="rId2"/>
  </sheets>
  <definedNames>
    <definedName name="_xlnm.Print_Area" localSheetId="0">Final!$A$1:$K$53</definedName>
    <definedName name="_xlnm.Print_Titles" localSheetId="0">Final!$1:$8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I9" i="1" l="1"/>
  <c r="F10" i="1"/>
  <c r="I10" i="1"/>
  <c r="F11" i="1"/>
  <c r="I11" i="1"/>
  <c r="F12" i="1"/>
  <c r="I12" i="1"/>
  <c r="F13" i="1"/>
  <c r="I13" i="1"/>
  <c r="F14" i="1"/>
  <c r="I14" i="1"/>
  <c r="F15" i="1"/>
  <c r="I15" i="1"/>
  <c r="F16" i="1"/>
  <c r="I16" i="1"/>
  <c r="F17" i="1"/>
  <c r="I17" i="1"/>
  <c r="J17" i="1" s="1"/>
  <c r="F18" i="1"/>
  <c r="I18" i="1"/>
  <c r="F19" i="1"/>
  <c r="I19" i="1"/>
  <c r="F20" i="1"/>
  <c r="I20" i="1"/>
  <c r="F21" i="1"/>
  <c r="I21" i="1"/>
  <c r="F22" i="1"/>
  <c r="I22" i="1"/>
  <c r="F23" i="1"/>
  <c r="I23" i="1"/>
  <c r="F24" i="1"/>
  <c r="I24" i="1"/>
  <c r="J24" i="1" s="1"/>
  <c r="F25" i="1"/>
  <c r="I25" i="1"/>
  <c r="F26" i="1"/>
  <c r="I26" i="1"/>
  <c r="F27" i="1"/>
  <c r="I27" i="1"/>
  <c r="F28" i="1"/>
  <c r="I28" i="1"/>
  <c r="F29" i="1"/>
  <c r="I29" i="1"/>
  <c r="F30" i="1"/>
  <c r="I30" i="1"/>
  <c r="F31" i="1"/>
  <c r="I31" i="1"/>
  <c r="F32" i="1"/>
  <c r="I32" i="1"/>
  <c r="F33" i="1"/>
  <c r="I33" i="1"/>
  <c r="J33" i="1" s="1"/>
  <c r="I43" i="1"/>
  <c r="I42" i="1"/>
  <c r="J22" i="1" l="1"/>
  <c r="J20" i="1"/>
  <c r="J18" i="1"/>
  <c r="J15" i="1"/>
  <c r="J13" i="1"/>
  <c r="J31" i="1"/>
  <c r="J29" i="1"/>
  <c r="J27" i="1"/>
  <c r="J25" i="1"/>
  <c r="J16" i="1"/>
  <c r="J14" i="1"/>
  <c r="J12" i="1"/>
  <c r="J10" i="1"/>
  <c r="J23" i="1"/>
  <c r="J21" i="1"/>
  <c r="J19" i="1"/>
  <c r="J32" i="1"/>
  <c r="J30" i="1"/>
  <c r="J28" i="1"/>
  <c r="J26" i="1"/>
  <c r="J11" i="1"/>
  <c r="J9" i="1"/>
  <c r="I47" i="1" s="1"/>
  <c r="C46" i="1"/>
  <c r="C47" i="1" l="1"/>
  <c r="C41" i="1"/>
  <c r="C38" i="1"/>
  <c r="C40" i="1"/>
  <c r="C42" i="1"/>
  <c r="C44" i="1"/>
  <c r="C39" i="1"/>
  <c r="C43" i="1"/>
  <c r="C36" i="1"/>
  <c r="C45" i="1" l="1"/>
  <c r="I38" i="1"/>
  <c r="I45" i="1"/>
  <c r="I41" i="1"/>
  <c r="I39" i="1"/>
  <c r="I44" i="1"/>
  <c r="I37" i="1"/>
  <c r="I40" i="1"/>
  <c r="I46" i="1"/>
  <c r="I36" i="1"/>
  <c r="C37" i="1"/>
  <c r="E48" i="1" l="1"/>
  <c r="E50" i="1" s="1"/>
</calcChain>
</file>

<file path=xl/sharedStrings.xml><?xml version="1.0" encoding="utf-8"?>
<sst xmlns="http://schemas.openxmlformats.org/spreadsheetml/2006/main" count="111" uniqueCount="81">
  <si>
    <t>Cost Code</t>
  </si>
  <si>
    <t>Unit</t>
  </si>
  <si>
    <t>Total</t>
  </si>
  <si>
    <t>SUBSTANTIAL IMPROVEMENT ANALYSIS</t>
  </si>
  <si>
    <t>MATERIALS</t>
  </si>
  <si>
    <t>LABOR</t>
  </si>
  <si>
    <t>* IMPROVED VALUE OF STRUCTURE</t>
  </si>
  <si>
    <r>
      <rPr>
        <vertAlign val="superscript"/>
        <sz val="9"/>
        <color theme="1"/>
        <rFont val="Calibri"/>
        <family val="2"/>
      </rPr>
      <t xml:space="preserve">‡ </t>
    </r>
    <r>
      <rPr>
        <sz val="9"/>
        <color theme="1"/>
        <rFont val="Calibri"/>
        <family val="2"/>
        <scheme val="minor"/>
      </rPr>
      <t>Invalid without signature.</t>
    </r>
  </si>
  <si>
    <t xml:space="preserve">  ______________________________________</t>
  </si>
  <si>
    <r>
      <rPr>
        <vertAlign val="superscript"/>
        <sz val="9"/>
        <color theme="1"/>
        <rFont val="Calibri"/>
        <family val="2"/>
        <scheme val="minor"/>
      </rPr>
      <t>†</t>
    </r>
    <r>
      <rPr>
        <sz val="9"/>
        <color theme="1"/>
        <rFont val="Calibri"/>
        <family val="2"/>
        <scheme val="minor"/>
      </rPr>
      <t>Subcontractor items will require a signed and dated bid to be attached.</t>
    </r>
  </si>
  <si>
    <t>* Improved Value can be found on the Property Appraiser website http://collierappraiser.com.</t>
  </si>
  <si>
    <t>Qty</t>
  </si>
  <si>
    <t># Hrs</t>
  </si>
  <si>
    <t>A. Masonry</t>
  </si>
  <si>
    <t>B. Carpentry</t>
  </si>
  <si>
    <t>C. Roofing</t>
  </si>
  <si>
    <t>D. Insulation and Weather-strip</t>
  </si>
  <si>
    <t>E. Exterior Finish (eg. Stucco)</t>
  </si>
  <si>
    <t>F. Doors, Windows &amp; Shutters</t>
  </si>
  <si>
    <t>G. Lumber Finish</t>
  </si>
  <si>
    <t>H. Hardware</t>
  </si>
  <si>
    <t>I. Drywall</t>
  </si>
  <si>
    <t>J. Cabinets (built-in)</t>
  </si>
  <si>
    <t>K. Countertops</t>
  </si>
  <si>
    <t>L. Floor Covering</t>
  </si>
  <si>
    <t>N. Shower/Tub/Toilet</t>
  </si>
  <si>
    <t>O. Electrical &amp; Light Fixtures</t>
  </si>
  <si>
    <t>P. Concrete</t>
  </si>
  <si>
    <t>Q. Built-in Appliances</t>
  </si>
  <si>
    <t>R. HVAC</t>
  </si>
  <si>
    <t>S. Paint</t>
  </si>
  <si>
    <t>T. Demolition &amp; Removal</t>
  </si>
  <si>
    <t>U. Overhead &amp; Profit</t>
  </si>
  <si>
    <t>M. Plumbing</t>
  </si>
  <si>
    <t>A.</t>
  </si>
  <si>
    <t>B.</t>
  </si>
  <si>
    <t>C.</t>
  </si>
  <si>
    <t>D.</t>
  </si>
  <si>
    <t>E.</t>
  </si>
  <si>
    <t>F.</t>
  </si>
  <si>
    <t>G.</t>
  </si>
  <si>
    <t>H.</t>
  </si>
  <si>
    <t>I.</t>
  </si>
  <si>
    <t>J.</t>
  </si>
  <si>
    <t>K.</t>
  </si>
  <si>
    <t>L.</t>
  </si>
  <si>
    <t>M.</t>
  </si>
  <si>
    <t>N.</t>
  </si>
  <si>
    <t>O.</t>
  </si>
  <si>
    <t>P.</t>
  </si>
  <si>
    <t>Q.</t>
  </si>
  <si>
    <t>R.</t>
  </si>
  <si>
    <t>S.</t>
  </si>
  <si>
    <t>T.</t>
  </si>
  <si>
    <t>U.</t>
  </si>
  <si>
    <t>V.</t>
  </si>
  <si>
    <t>Project Address:</t>
  </si>
  <si>
    <t>Description of Work:</t>
  </si>
  <si>
    <t>W.</t>
  </si>
  <si>
    <t>Cost
Code</t>
  </si>
  <si>
    <t>Permit Number (if any):</t>
  </si>
  <si>
    <r>
      <rPr>
        <vertAlign val="superscript"/>
        <sz val="8"/>
        <color theme="1"/>
        <rFont val="Calibri"/>
        <family val="2"/>
      </rPr>
      <t>†</t>
    </r>
    <r>
      <rPr>
        <sz val="8"/>
        <color theme="1"/>
        <rFont val="Calibri"/>
        <family val="2"/>
        <scheme val="minor"/>
      </rPr>
      <t xml:space="preserve">Sub-Contrac-tor? 
</t>
    </r>
    <r>
      <rPr>
        <sz val="10"/>
        <color theme="1"/>
        <rFont val="Calibri"/>
        <family val="2"/>
        <scheme val="minor"/>
      </rPr>
      <t>Y/N</t>
    </r>
  </si>
  <si>
    <t>TOTAL COST ESTIMATE (Your new "Declared Value" for Permits)</t>
  </si>
  <si>
    <t>______________________________________________________________________________________</t>
  </si>
  <si>
    <t>Date:</t>
  </si>
  <si>
    <t xml:space="preserve">Substantial Improvement or Repair of Substantial Damage Cost Estimate Worksheet </t>
  </si>
  <si>
    <t>V. Life Safety Improvements</t>
  </si>
  <si>
    <t>_________________</t>
  </si>
  <si>
    <t>Cost Code Legend:</t>
  </si>
  <si>
    <t>Detailed Description of Material</t>
  </si>
  <si>
    <r>
      <t xml:space="preserve">W. Open Permit(s) </t>
    </r>
    <r>
      <rPr>
        <b/>
        <sz val="10"/>
        <color rgb="FFFF0000"/>
        <rFont val="Calibri"/>
        <family val="2"/>
        <scheme val="minor"/>
      </rPr>
      <t>Required</t>
    </r>
  </si>
  <si>
    <r>
      <t xml:space="preserve">  </t>
    </r>
    <r>
      <rPr>
        <vertAlign val="superscript"/>
        <sz val="9"/>
        <color theme="1"/>
        <rFont val="Calibri"/>
        <family val="2"/>
        <scheme val="minor"/>
      </rPr>
      <t>†</t>
    </r>
    <r>
      <rPr>
        <sz val="9"/>
        <color theme="1"/>
        <rFont val="Calibri"/>
        <family val="2"/>
        <scheme val="minor"/>
      </rPr>
      <t>Contractor/Owner-Builder Signature</t>
    </r>
  </si>
  <si>
    <t>X.</t>
  </si>
  <si>
    <t>X. Other</t>
  </si>
  <si>
    <r>
      <t xml:space="preserve">W. Open Permit(s), if any </t>
    </r>
    <r>
      <rPr>
        <sz val="11"/>
        <color rgb="FFFF0000"/>
        <rFont val="Calibri"/>
        <family val="2"/>
        <scheme val="minor"/>
      </rPr>
      <t>(Required)</t>
    </r>
  </si>
  <si>
    <t>new 50% spreadsheet - substantial improvement interactive 03-19-2018</t>
  </si>
  <si>
    <t xml:space="preserve"> Date</t>
  </si>
  <si>
    <t xml:space="preserve"> ___________________</t>
  </si>
  <si>
    <t>Cost per 
Hr</t>
  </si>
  <si>
    <t>Cost per 
Unit</t>
  </si>
  <si>
    <r>
      <rPr>
        <b/>
        <sz val="9"/>
        <color theme="1"/>
        <rFont val="Calibri"/>
        <family val="2"/>
        <scheme val="minor"/>
      </rPr>
      <t>A.</t>
    </r>
    <r>
      <rPr>
        <sz val="9"/>
        <color theme="1"/>
        <rFont val="Calibri"/>
        <family val="2"/>
        <scheme val="minor"/>
      </rPr>
      <t xml:space="preserve"> Masonry   </t>
    </r>
    <r>
      <rPr>
        <b/>
        <sz val="9"/>
        <color theme="1"/>
        <rFont val="Calibri"/>
        <family val="2"/>
        <scheme val="minor"/>
      </rPr>
      <t>B.</t>
    </r>
    <r>
      <rPr>
        <sz val="9"/>
        <color theme="1"/>
        <rFont val="Calibri"/>
        <family val="2"/>
        <scheme val="minor"/>
      </rPr>
      <t xml:space="preserve"> Carpentry  </t>
    </r>
    <r>
      <rPr>
        <b/>
        <sz val="9"/>
        <color theme="1"/>
        <rFont val="Calibri"/>
        <family val="2"/>
        <scheme val="minor"/>
      </rPr>
      <t xml:space="preserve"> C.</t>
    </r>
    <r>
      <rPr>
        <sz val="9"/>
        <color theme="1"/>
        <rFont val="Calibri"/>
        <family val="2"/>
        <scheme val="minor"/>
      </rPr>
      <t xml:space="preserve"> Roofing   </t>
    </r>
    <r>
      <rPr>
        <b/>
        <sz val="9"/>
        <color theme="1"/>
        <rFont val="Calibri"/>
        <family val="2"/>
        <scheme val="minor"/>
      </rPr>
      <t>D.</t>
    </r>
    <r>
      <rPr>
        <sz val="9"/>
        <color theme="1"/>
        <rFont val="Calibri"/>
        <family val="2"/>
        <scheme val="minor"/>
      </rPr>
      <t xml:space="preserve"> Insulation and Weather-strip   </t>
    </r>
    <r>
      <rPr>
        <b/>
        <sz val="9"/>
        <color theme="1"/>
        <rFont val="Calibri"/>
        <family val="2"/>
        <scheme val="minor"/>
      </rPr>
      <t>E.</t>
    </r>
    <r>
      <rPr>
        <sz val="9"/>
        <color theme="1"/>
        <rFont val="Calibri"/>
        <family val="2"/>
        <scheme val="minor"/>
      </rPr>
      <t xml:space="preserve"> Exterior Finish (eg. Stucco)   </t>
    </r>
    <r>
      <rPr>
        <b/>
        <sz val="9"/>
        <color theme="1"/>
        <rFont val="Calibri"/>
        <family val="2"/>
        <scheme val="minor"/>
      </rPr>
      <t>F.</t>
    </r>
    <r>
      <rPr>
        <sz val="9"/>
        <color theme="1"/>
        <rFont val="Calibri"/>
        <family val="2"/>
        <scheme val="minor"/>
      </rPr>
      <t xml:space="preserve"> Doors, Windows &amp; Shutters   </t>
    </r>
    <r>
      <rPr>
        <b/>
        <sz val="9"/>
        <color theme="1"/>
        <rFont val="Calibri"/>
        <family val="2"/>
        <scheme val="minor"/>
      </rPr>
      <t>G.</t>
    </r>
    <r>
      <rPr>
        <sz val="9"/>
        <color theme="1"/>
        <rFont val="Calibri"/>
        <family val="2"/>
        <scheme val="minor"/>
      </rPr>
      <t xml:space="preserve"> Lumber Finish   
</t>
    </r>
    <r>
      <rPr>
        <b/>
        <sz val="9"/>
        <color theme="1"/>
        <rFont val="Calibri"/>
        <family val="2"/>
        <scheme val="minor"/>
      </rPr>
      <t>H.</t>
    </r>
    <r>
      <rPr>
        <sz val="9"/>
        <color theme="1"/>
        <rFont val="Calibri"/>
        <family val="2"/>
        <scheme val="minor"/>
      </rPr>
      <t xml:space="preserve"> Hardware  </t>
    </r>
    <r>
      <rPr>
        <b/>
        <sz val="9"/>
        <color theme="1"/>
        <rFont val="Calibri"/>
        <family val="2"/>
        <scheme val="minor"/>
      </rPr>
      <t xml:space="preserve"> I.</t>
    </r>
    <r>
      <rPr>
        <sz val="9"/>
        <color theme="1"/>
        <rFont val="Calibri"/>
        <family val="2"/>
        <scheme val="minor"/>
      </rPr>
      <t xml:space="preserve"> Drywall  </t>
    </r>
    <r>
      <rPr>
        <b/>
        <sz val="9"/>
        <color theme="1"/>
        <rFont val="Calibri"/>
        <family val="2"/>
        <scheme val="minor"/>
      </rPr>
      <t xml:space="preserve"> J.</t>
    </r>
    <r>
      <rPr>
        <sz val="9"/>
        <color theme="1"/>
        <rFont val="Calibri"/>
        <family val="2"/>
        <scheme val="minor"/>
      </rPr>
      <t xml:space="preserve"> Cabinets (built-in)   </t>
    </r>
    <r>
      <rPr>
        <b/>
        <sz val="9"/>
        <color theme="1"/>
        <rFont val="Calibri"/>
        <family val="2"/>
        <scheme val="minor"/>
      </rPr>
      <t>K.</t>
    </r>
    <r>
      <rPr>
        <sz val="9"/>
        <color theme="1"/>
        <rFont val="Calibri"/>
        <family val="2"/>
        <scheme val="minor"/>
      </rPr>
      <t xml:space="preserve"> Countertops   </t>
    </r>
    <r>
      <rPr>
        <b/>
        <sz val="9"/>
        <color theme="1"/>
        <rFont val="Calibri"/>
        <family val="2"/>
        <scheme val="minor"/>
      </rPr>
      <t>L.</t>
    </r>
    <r>
      <rPr>
        <sz val="9"/>
        <color theme="1"/>
        <rFont val="Calibri"/>
        <family val="2"/>
        <scheme val="minor"/>
      </rPr>
      <t xml:space="preserve"> Floor Covering   </t>
    </r>
    <r>
      <rPr>
        <b/>
        <sz val="9"/>
        <color theme="1"/>
        <rFont val="Calibri"/>
        <family val="2"/>
        <scheme val="minor"/>
      </rPr>
      <t>M.</t>
    </r>
    <r>
      <rPr>
        <sz val="9"/>
        <color theme="1"/>
        <rFont val="Calibri"/>
        <family val="2"/>
        <scheme val="minor"/>
      </rPr>
      <t xml:space="preserve"> Plumbing   </t>
    </r>
    <r>
      <rPr>
        <b/>
        <sz val="9"/>
        <color theme="1"/>
        <rFont val="Calibri"/>
        <family val="2"/>
        <scheme val="minor"/>
      </rPr>
      <t>N.</t>
    </r>
    <r>
      <rPr>
        <sz val="9"/>
        <color theme="1"/>
        <rFont val="Calibri"/>
        <family val="2"/>
        <scheme val="minor"/>
      </rPr>
      <t xml:space="preserve"> Shower/Tub/Toilet   </t>
    </r>
    <r>
      <rPr>
        <b/>
        <sz val="9"/>
        <color theme="1"/>
        <rFont val="Calibri"/>
        <family val="2"/>
        <scheme val="minor"/>
      </rPr>
      <t>O.</t>
    </r>
    <r>
      <rPr>
        <sz val="9"/>
        <color theme="1"/>
        <rFont val="Calibri"/>
        <family val="2"/>
        <scheme val="minor"/>
      </rPr>
      <t xml:space="preserve"> Electrical &amp; Light Fixtures   </t>
    </r>
    <r>
      <rPr>
        <b/>
        <sz val="9"/>
        <color theme="1"/>
        <rFont val="Calibri"/>
        <family val="2"/>
        <scheme val="minor"/>
      </rPr>
      <t>P.</t>
    </r>
    <r>
      <rPr>
        <sz val="9"/>
        <color theme="1"/>
        <rFont val="Calibri"/>
        <family val="2"/>
        <scheme val="minor"/>
      </rPr>
      <t xml:space="preserve"> Concrete   
</t>
    </r>
    <r>
      <rPr>
        <b/>
        <sz val="9"/>
        <color theme="1"/>
        <rFont val="Calibri"/>
        <family val="2"/>
        <scheme val="minor"/>
      </rPr>
      <t>Q.</t>
    </r>
    <r>
      <rPr>
        <sz val="9"/>
        <color theme="1"/>
        <rFont val="Calibri"/>
        <family val="2"/>
        <scheme val="minor"/>
      </rPr>
      <t xml:space="preserve"> Built-in Appliances   </t>
    </r>
    <r>
      <rPr>
        <b/>
        <sz val="9"/>
        <color theme="1"/>
        <rFont val="Calibri"/>
        <family val="2"/>
        <scheme val="minor"/>
      </rPr>
      <t>R.</t>
    </r>
    <r>
      <rPr>
        <sz val="9"/>
        <color theme="1"/>
        <rFont val="Calibri"/>
        <family val="2"/>
        <scheme val="minor"/>
      </rPr>
      <t xml:space="preserve"> HVAC   </t>
    </r>
    <r>
      <rPr>
        <b/>
        <sz val="9"/>
        <color theme="1"/>
        <rFont val="Calibri"/>
        <family val="2"/>
        <scheme val="minor"/>
      </rPr>
      <t>S.</t>
    </r>
    <r>
      <rPr>
        <sz val="9"/>
        <color theme="1"/>
        <rFont val="Calibri"/>
        <family val="2"/>
        <scheme val="minor"/>
      </rPr>
      <t xml:space="preserve"> Paint </t>
    </r>
    <r>
      <rPr>
        <b/>
        <sz val="9"/>
        <color theme="1"/>
        <rFont val="Calibri"/>
        <family val="2"/>
        <scheme val="minor"/>
      </rPr>
      <t xml:space="preserve"> T.</t>
    </r>
    <r>
      <rPr>
        <sz val="9"/>
        <color theme="1"/>
        <rFont val="Calibri"/>
        <family val="2"/>
        <scheme val="minor"/>
      </rPr>
      <t xml:space="preserve"> Demolition &amp; Removal   </t>
    </r>
    <r>
      <rPr>
        <b/>
        <sz val="9"/>
        <color theme="1"/>
        <rFont val="Calibri"/>
        <family val="2"/>
        <scheme val="minor"/>
      </rPr>
      <t>U.</t>
    </r>
    <r>
      <rPr>
        <sz val="9"/>
        <color theme="1"/>
        <rFont val="Calibri"/>
        <family val="2"/>
        <scheme val="minor"/>
      </rPr>
      <t xml:space="preserve"> Overhead &amp; Profit  </t>
    </r>
    <r>
      <rPr>
        <b/>
        <sz val="9"/>
        <color theme="1"/>
        <rFont val="Calibri"/>
        <family val="2"/>
        <scheme val="minor"/>
      </rPr>
      <t xml:space="preserve"> V.</t>
    </r>
    <r>
      <rPr>
        <sz val="9"/>
        <color theme="1"/>
        <rFont val="Calibri"/>
        <family val="2"/>
        <scheme val="minor"/>
      </rPr>
      <t xml:space="preserve"> Life Safety Improvements </t>
    </r>
    <r>
      <rPr>
        <b/>
        <sz val="9"/>
        <color theme="1"/>
        <rFont val="Calibri"/>
        <family val="2"/>
        <scheme val="minor"/>
      </rPr>
      <t>W.</t>
    </r>
    <r>
      <rPr>
        <sz val="9"/>
        <color theme="1"/>
        <rFont val="Calibri"/>
        <family val="2"/>
        <scheme val="minor"/>
      </rPr>
      <t xml:space="preserve"> Open Permit(s) if any </t>
    </r>
    <r>
      <rPr>
        <sz val="9"/>
        <color rgb="FFFF0000"/>
        <rFont val="Calibri"/>
        <family val="2"/>
        <scheme val="minor"/>
      </rPr>
      <t xml:space="preserve">(Req'd)  </t>
    </r>
    <r>
      <rPr>
        <b/>
        <sz val="9"/>
        <rFont val="Calibri"/>
        <family val="2"/>
        <scheme val="minor"/>
      </rPr>
      <t>X</t>
    </r>
    <r>
      <rPr>
        <sz val="9"/>
        <rFont val="Calibri"/>
        <family val="2"/>
        <scheme val="minor"/>
      </rPr>
      <t>. 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</si>
</sst>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20" x14ac:knownFonts="1">
    <font>
      <sz val="11"/>
      <color theme="1"/>
      <name val="Calibri"/>
      <family val="2"/>
      <scheme val="minor"/>
    </font>
    <font>
      <sz val="11"/>
      <color theme="1"/>
      <name val="Calibri"/>
      <family val="2"/>
      <scheme val="minor"/>
    </font>
    <font>
      <sz val="10"/>
      <color theme="1"/>
      <name val="Calibri"/>
      <family val="2"/>
      <scheme val="minor"/>
    </font>
    <font>
      <sz val="9"/>
      <color theme="1"/>
      <name val="Calibri"/>
      <family val="2"/>
      <scheme val="minor"/>
    </font>
    <font>
      <b/>
      <sz val="16"/>
      <color theme="8" tint="-0.249977111117893"/>
      <name val="Calibri"/>
      <family val="2"/>
      <scheme val="minor"/>
    </font>
    <font>
      <sz val="8"/>
      <color theme="1"/>
      <name val="Calibri"/>
      <family val="2"/>
      <scheme val="minor"/>
    </font>
    <font>
      <vertAlign val="superscript"/>
      <sz val="8"/>
      <color theme="1"/>
      <name val="Calibri"/>
      <family val="2"/>
    </font>
    <font>
      <vertAlign val="superscript"/>
      <sz val="9"/>
      <color theme="1"/>
      <name val="Calibri"/>
      <family val="2"/>
      <scheme val="minor"/>
    </font>
    <font>
      <vertAlign val="superscript"/>
      <sz val="9"/>
      <color theme="1"/>
      <name val="Calibri"/>
      <family val="2"/>
    </font>
    <font>
      <b/>
      <sz val="10"/>
      <color theme="1"/>
      <name val="Calibri"/>
      <family val="2"/>
      <scheme val="minor"/>
    </font>
    <font>
      <b/>
      <sz val="12"/>
      <color theme="1"/>
      <name val="Calibri"/>
      <family val="2"/>
      <scheme val="minor"/>
    </font>
    <font>
      <b/>
      <sz val="10"/>
      <name val="Calibri"/>
      <family val="2"/>
      <scheme val="minor"/>
    </font>
    <font>
      <b/>
      <sz val="10"/>
      <color rgb="FFFF0000"/>
      <name val="Calibri"/>
      <family val="2"/>
      <scheme val="minor"/>
    </font>
    <font>
      <b/>
      <sz val="10"/>
      <color theme="5" tint="-0.249977111117893"/>
      <name val="Calibri"/>
      <family val="2"/>
      <scheme val="minor"/>
    </font>
    <font>
      <sz val="9"/>
      <color theme="0" tint="-0.34998626667073579"/>
      <name val="Calibri"/>
      <family val="2"/>
      <scheme val="minor"/>
    </font>
    <font>
      <sz val="11"/>
      <color rgb="FFFF0000"/>
      <name val="Calibri"/>
      <family val="2"/>
      <scheme val="minor"/>
    </font>
    <font>
      <b/>
      <sz val="9"/>
      <color theme="1"/>
      <name val="Calibri"/>
      <family val="2"/>
      <scheme val="minor"/>
    </font>
    <font>
      <sz val="9"/>
      <color rgb="FFFF0000"/>
      <name val="Calibri"/>
      <family val="2"/>
      <scheme val="minor"/>
    </font>
    <font>
      <b/>
      <sz val="9"/>
      <name val="Calibri"/>
      <family val="2"/>
      <scheme val="minor"/>
    </font>
    <font>
      <sz val="9"/>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0" borderId="0" xfId="0" applyFill="1" applyBorder="1"/>
    <xf numFmtId="0" fontId="0" fillId="0" borderId="0" xfId="0" applyAlignment="1">
      <alignment horizontal="right"/>
    </xf>
    <xf numFmtId="0" fontId="0" fillId="0" borderId="0" xfId="0" applyAlignment="1">
      <alignment horizontal="center"/>
    </xf>
    <xf numFmtId="44" fontId="3" fillId="0" borderId="0" xfId="1" applyFont="1" applyFill="1" applyBorder="1"/>
    <xf numFmtId="0" fontId="4" fillId="0" borderId="0" xfId="0" applyFont="1" applyAlignment="1">
      <alignment horizontal="left"/>
    </xf>
    <xf numFmtId="0" fontId="3" fillId="0" borderId="0" xfId="0" applyFont="1" applyFill="1" applyBorder="1"/>
    <xf numFmtId="4" fontId="3" fillId="0" borderId="0" xfId="0" applyNumberFormat="1" applyFont="1" applyFill="1" applyBorder="1"/>
    <xf numFmtId="0" fontId="3" fillId="0" borderId="0" xfId="0" applyFont="1" applyFill="1" applyBorder="1" applyAlignment="1">
      <alignment horizontal="center"/>
    </xf>
    <xf numFmtId="0" fontId="0" fillId="0" borderId="0" xfId="0"/>
    <xf numFmtId="0" fontId="2" fillId="0" borderId="0" xfId="0" applyNumberFormat="1" applyFont="1" applyFill="1" applyBorder="1" applyAlignment="1">
      <alignment horizontal="center"/>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16" xfId="0" applyFont="1" applyBorder="1" applyAlignment="1">
      <alignment horizontal="center" wrapText="1"/>
    </xf>
    <xf numFmtId="0" fontId="5" fillId="0" borderId="11" xfId="0" applyFont="1" applyBorder="1" applyAlignment="1">
      <alignment horizontal="center" wrapText="1"/>
    </xf>
    <xf numFmtId="44" fontId="3" fillId="0" borderId="0" xfId="1" applyFont="1" applyFill="1" applyBorder="1" applyAlignment="1">
      <alignment horizontal="center"/>
    </xf>
    <xf numFmtId="0" fontId="3" fillId="0" borderId="0" xfId="0" applyFont="1" applyFill="1" applyBorder="1" applyAlignment="1">
      <alignment horizontal="left"/>
    </xf>
    <xf numFmtId="0" fontId="3" fillId="0" borderId="0" xfId="0" applyFont="1"/>
    <xf numFmtId="0" fontId="3" fillId="0" borderId="21" xfId="0" applyFont="1" applyBorder="1" applyProtection="1">
      <protection locked="0"/>
    </xf>
    <xf numFmtId="0" fontId="3" fillId="0" borderId="2" xfId="0" applyFont="1" applyBorder="1" applyProtection="1">
      <protection locked="0"/>
    </xf>
    <xf numFmtId="0" fontId="5" fillId="2" borderId="20" xfId="0" applyFont="1" applyFill="1" applyBorder="1" applyAlignment="1" applyProtection="1">
      <alignment horizontal="center"/>
      <protection locked="0"/>
    </xf>
    <xf numFmtId="44" fontId="5" fillId="2" borderId="21" xfId="1" applyFont="1" applyFill="1" applyBorder="1" applyProtection="1">
      <protection locked="0"/>
    </xf>
    <xf numFmtId="44" fontId="5" fillId="2" borderId="22" xfId="1" applyFont="1" applyFill="1" applyBorder="1"/>
    <xf numFmtId="44" fontId="5" fillId="3" borderId="21" xfId="1" applyFont="1" applyFill="1" applyBorder="1" applyAlignment="1" applyProtection="1">
      <alignment horizontal="center"/>
      <protection locked="0"/>
    </xf>
    <xf numFmtId="44" fontId="5" fillId="3" borderId="22" xfId="1" applyFont="1" applyFill="1" applyBorder="1"/>
    <xf numFmtId="0" fontId="5" fillId="2" borderId="1" xfId="0" applyFont="1" applyFill="1" applyBorder="1" applyAlignment="1" applyProtection="1">
      <alignment horizontal="center"/>
      <protection locked="0"/>
    </xf>
    <xf numFmtId="44" fontId="5" fillId="2" borderId="28" xfId="1" applyFont="1" applyFill="1" applyBorder="1"/>
    <xf numFmtId="44" fontId="5" fillId="3" borderId="28" xfId="1" applyFont="1" applyFill="1" applyBorder="1"/>
    <xf numFmtId="164" fontId="5" fillId="2" borderId="19" xfId="0" applyNumberFormat="1" applyFont="1" applyFill="1" applyBorder="1" applyAlignment="1" applyProtection="1">
      <alignment horizontal="center"/>
      <protection locked="0"/>
    </xf>
    <xf numFmtId="164" fontId="5" fillId="2" borderId="8" xfId="0" applyNumberFormat="1" applyFont="1" applyFill="1" applyBorder="1" applyAlignment="1" applyProtection="1">
      <alignment horizontal="center"/>
      <protection locked="0"/>
    </xf>
    <xf numFmtId="164" fontId="5" fillId="3" borderId="19" xfId="0" applyNumberFormat="1" applyFont="1" applyFill="1" applyBorder="1" applyAlignment="1" applyProtection="1">
      <alignment horizontal="center"/>
      <protection locked="0"/>
    </xf>
    <xf numFmtId="164" fontId="5" fillId="3" borderId="8" xfId="0" applyNumberFormat="1" applyFont="1" applyFill="1" applyBorder="1" applyAlignment="1" applyProtection="1">
      <alignment horizontal="center"/>
      <protection locked="0"/>
    </xf>
    <xf numFmtId="0" fontId="5" fillId="0" borderId="19" xfId="0" applyFont="1" applyBorder="1" applyAlignment="1" applyProtection="1">
      <alignment horizontal="center"/>
      <protection locked="0"/>
    </xf>
    <xf numFmtId="0" fontId="5" fillId="0" borderId="8" xfId="0" applyFont="1" applyBorder="1" applyAlignment="1" applyProtection="1">
      <alignment horizontal="center"/>
      <protection locked="0"/>
    </xf>
    <xf numFmtId="44" fontId="5" fillId="5" borderId="19" xfId="1" applyFont="1" applyFill="1" applyBorder="1" applyAlignment="1" applyProtection="1">
      <alignment horizontal="center"/>
      <protection locked="0"/>
    </xf>
    <xf numFmtId="44" fontId="5" fillId="5" borderId="8" xfId="1" applyFont="1" applyFill="1" applyBorder="1" applyAlignment="1" applyProtection="1">
      <alignment horizontal="center"/>
      <protection locked="0"/>
    </xf>
    <xf numFmtId="0" fontId="2" fillId="0" borderId="0" xfId="0" applyFont="1"/>
    <xf numFmtId="0" fontId="11" fillId="0" borderId="9" xfId="0" applyFont="1" applyBorder="1" applyAlignment="1">
      <alignment horizontal="center"/>
    </xf>
    <xf numFmtId="0" fontId="9" fillId="4" borderId="19" xfId="0" applyFont="1" applyFill="1" applyBorder="1" applyAlignment="1">
      <alignment horizontal="right"/>
    </xf>
    <xf numFmtId="0" fontId="9" fillId="4" borderId="8" xfId="0" applyFont="1" applyFill="1" applyBorder="1" applyAlignment="1">
      <alignment horizontal="right"/>
    </xf>
    <xf numFmtId="0" fontId="9" fillId="4" borderId="9" xfId="0" applyFont="1" applyFill="1" applyBorder="1" applyAlignment="1">
      <alignment horizontal="right"/>
    </xf>
    <xf numFmtId="0" fontId="2" fillId="0" borderId="0" xfId="0" applyFont="1" applyFill="1" applyBorder="1"/>
    <xf numFmtId="0" fontId="3" fillId="0" borderId="0" xfId="0" applyFont="1" applyAlignment="1">
      <alignment horizontal="center"/>
    </xf>
    <xf numFmtId="0" fontId="3" fillId="0" borderId="0" xfId="0" applyFont="1" applyAlignment="1">
      <alignment horizontal="left" vertical="top"/>
    </xf>
    <xf numFmtId="0" fontId="3" fillId="0" borderId="0" xfId="0" applyFont="1" applyAlignment="1">
      <alignment horizontal="left"/>
    </xf>
    <xf numFmtId="0" fontId="14" fillId="0" borderId="0" xfId="0" applyFont="1" applyAlignment="1">
      <alignment horizontal="right"/>
    </xf>
    <xf numFmtId="0" fontId="9" fillId="0" borderId="35" xfId="0" applyFont="1" applyBorder="1" applyAlignment="1">
      <alignment horizontal="center" vertical="top" wrapText="1"/>
    </xf>
    <xf numFmtId="0" fontId="2" fillId="0" borderId="0" xfId="0" applyFont="1" applyBorder="1"/>
    <xf numFmtId="0" fontId="0" fillId="0" borderId="0" xfId="0" applyAlignment="1" applyProtection="1">
      <alignment horizontal="left"/>
      <protection locked="0"/>
    </xf>
    <xf numFmtId="44" fontId="2" fillId="4" borderId="1" xfId="1" applyFont="1" applyFill="1" applyBorder="1"/>
    <xf numFmtId="0" fontId="2" fillId="0" borderId="5" xfId="0" applyFont="1" applyBorder="1" applyAlignment="1">
      <alignment horizontal="center" wrapText="1"/>
    </xf>
    <xf numFmtId="0" fontId="2" fillId="0" borderId="9" xfId="0" applyFont="1"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4" fontId="11" fillId="4" borderId="2" xfId="0" applyNumberFormat="1" applyFont="1" applyFill="1" applyBorder="1" applyAlignment="1">
      <alignment horizontal="right"/>
    </xf>
    <xf numFmtId="4" fontId="11" fillId="4" borderId="3" xfId="0" applyNumberFormat="1" applyFont="1" applyFill="1" applyBorder="1" applyAlignment="1">
      <alignment horizontal="right"/>
    </xf>
    <xf numFmtId="4" fontId="11" fillId="4" borderId="4" xfId="0" applyNumberFormat="1" applyFont="1" applyFill="1" applyBorder="1" applyAlignment="1">
      <alignment horizontal="right"/>
    </xf>
    <xf numFmtId="4" fontId="11" fillId="4" borderId="1" xfId="0" applyNumberFormat="1" applyFont="1" applyFill="1" applyBorder="1" applyAlignment="1">
      <alignment horizontal="right"/>
    </xf>
    <xf numFmtId="0" fontId="3" fillId="0" borderId="0" xfId="0" applyFont="1" applyAlignment="1" applyProtection="1">
      <alignment horizontal="left"/>
      <protection locked="0"/>
    </xf>
    <xf numFmtId="0" fontId="3" fillId="0" borderId="0" xfId="0" applyFont="1" applyProtection="1">
      <protection locked="0"/>
    </xf>
    <xf numFmtId="9" fontId="2" fillId="4" borderId="1" xfId="2" applyFont="1" applyFill="1" applyBorder="1" applyAlignment="1">
      <alignment horizontal="center"/>
    </xf>
    <xf numFmtId="44" fontId="2" fillId="4" borderId="2" xfId="0" applyNumberFormat="1"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44" fontId="2" fillId="4" borderId="1" xfId="1" applyFont="1" applyFill="1" applyBorder="1" applyAlignment="1" applyProtection="1">
      <alignment horizontal="center"/>
      <protection locked="0"/>
    </xf>
    <xf numFmtId="4" fontId="11" fillId="4" borderId="10" xfId="0" applyNumberFormat="1" applyFont="1" applyFill="1" applyBorder="1" applyAlignment="1">
      <alignment horizontal="right"/>
    </xf>
    <xf numFmtId="44" fontId="2" fillId="4" borderId="1" xfId="1" applyFont="1" applyFill="1" applyBorder="1" applyAlignment="1">
      <alignment horizontal="center"/>
    </xf>
    <xf numFmtId="44" fontId="2" fillId="4" borderId="28" xfId="1" applyFont="1" applyFill="1" applyBorder="1" applyAlignment="1">
      <alignment horizontal="center"/>
    </xf>
    <xf numFmtId="44" fontId="2" fillId="4" borderId="10" xfId="1" applyFont="1" applyFill="1" applyBorder="1" applyAlignment="1">
      <alignment horizontal="center"/>
    </xf>
    <xf numFmtId="0" fontId="9" fillId="4" borderId="31" xfId="0" applyFont="1" applyFill="1" applyBorder="1" applyAlignment="1">
      <alignment horizontal="right"/>
    </xf>
    <xf numFmtId="0" fontId="9" fillId="4" borderId="0" xfId="0" applyFont="1" applyFill="1" applyBorder="1" applyAlignment="1">
      <alignment horizontal="right"/>
    </xf>
    <xf numFmtId="44" fontId="2" fillId="4" borderId="2" xfId="1" applyFont="1" applyFill="1" applyBorder="1" applyAlignment="1">
      <alignment horizontal="center"/>
    </xf>
    <xf numFmtId="44" fontId="2" fillId="4" borderId="3" xfId="1" applyFont="1" applyFill="1" applyBorder="1" applyAlignment="1">
      <alignment horizontal="center"/>
    </xf>
    <xf numFmtId="44" fontId="2" fillId="4" borderId="29" xfId="1" applyFont="1" applyFill="1" applyBorder="1" applyAlignment="1">
      <alignment horizontal="center"/>
    </xf>
    <xf numFmtId="0" fontId="13" fillId="4" borderId="31" xfId="0" applyFont="1" applyFill="1" applyBorder="1" applyAlignment="1">
      <alignment horizontal="right"/>
    </xf>
    <xf numFmtId="0" fontId="13" fillId="4" borderId="0" xfId="0" applyFont="1" applyFill="1" applyBorder="1" applyAlignment="1">
      <alignment horizontal="right"/>
    </xf>
    <xf numFmtId="44" fontId="2" fillId="4" borderId="11" xfId="1" applyFont="1" applyFill="1" applyBorder="1" applyAlignment="1">
      <alignment horizontal="center"/>
    </xf>
    <xf numFmtId="4" fontId="11" fillId="0" borderId="16" xfId="0" applyNumberFormat="1" applyFont="1" applyFill="1" applyBorder="1" applyAlignment="1">
      <alignment horizontal="center"/>
    </xf>
    <xf numFmtId="4" fontId="11" fillId="0" borderId="24" xfId="0" applyNumberFormat="1" applyFont="1" applyFill="1" applyBorder="1" applyAlignment="1">
      <alignment horizontal="center"/>
    </xf>
    <xf numFmtId="4" fontId="11" fillId="0" borderId="25" xfId="0" applyNumberFormat="1" applyFont="1" applyFill="1" applyBorder="1" applyAlignment="1">
      <alignment horizontal="center"/>
    </xf>
    <xf numFmtId="0" fontId="2" fillId="0" borderId="16" xfId="0" applyFont="1" applyFill="1" applyBorder="1" applyAlignment="1">
      <alignment horizontal="center"/>
    </xf>
    <xf numFmtId="0" fontId="2" fillId="0" borderId="24" xfId="0" applyFont="1" applyFill="1" applyBorder="1" applyAlignment="1">
      <alignment horizontal="center"/>
    </xf>
    <xf numFmtId="0" fontId="2" fillId="0" borderId="26" xfId="0" applyFont="1" applyFill="1" applyBorder="1" applyAlignment="1">
      <alignment horizontal="center"/>
    </xf>
    <xf numFmtId="4" fontId="11" fillId="4" borderId="15" xfId="0" applyNumberFormat="1" applyFont="1" applyFill="1" applyBorder="1" applyAlignment="1">
      <alignment horizontal="right"/>
    </xf>
    <xf numFmtId="4" fontId="11" fillId="4" borderId="13" xfId="0" applyNumberFormat="1" applyFont="1" applyFill="1" applyBorder="1" applyAlignment="1">
      <alignment horizontal="right"/>
    </xf>
    <xf numFmtId="4" fontId="11" fillId="4" borderId="30" xfId="0" applyNumberFormat="1" applyFont="1" applyFill="1" applyBorder="1" applyAlignment="1">
      <alignment horizontal="right"/>
    </xf>
    <xf numFmtId="44" fontId="2" fillId="4" borderId="15" xfId="1" applyFont="1" applyFill="1" applyBorder="1" applyAlignment="1">
      <alignment horizontal="center"/>
    </xf>
    <xf numFmtId="44" fontId="2" fillId="4" borderId="13" xfId="1" applyFont="1" applyFill="1" applyBorder="1" applyAlignment="1">
      <alignment horizontal="center"/>
    </xf>
    <xf numFmtId="44" fontId="2" fillId="4" borderId="14" xfId="1" applyFont="1" applyFill="1" applyBorder="1" applyAlignment="1">
      <alignment horizontal="center"/>
    </xf>
    <xf numFmtId="0" fontId="5" fillId="5" borderId="33" xfId="0" applyFont="1" applyFill="1" applyBorder="1" applyAlignment="1">
      <alignment horizontal="center" wrapText="1"/>
    </xf>
    <xf numFmtId="0" fontId="5" fillId="5" borderId="34" xfId="0" applyFont="1" applyFill="1" applyBorder="1" applyAlignment="1">
      <alignment horizont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7"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0" fillId="4" borderId="17" xfId="0" applyFill="1" applyBorder="1" applyAlignment="1">
      <alignment horizontal="center"/>
    </xf>
    <xf numFmtId="0" fontId="0" fillId="4" borderId="18" xfId="0" applyFill="1" applyBorder="1" applyAlignment="1">
      <alignment horizontal="center"/>
    </xf>
    <xf numFmtId="0" fontId="11" fillId="0" borderId="32" xfId="0" applyFont="1" applyBorder="1" applyAlignment="1">
      <alignment horizontal="center"/>
    </xf>
    <xf numFmtId="0" fontId="11" fillId="0" borderId="24" xfId="0" applyFont="1" applyBorder="1" applyAlignment="1">
      <alignment horizontal="center"/>
    </xf>
    <xf numFmtId="0" fontId="11" fillId="0" borderId="25" xfId="0" applyFont="1" applyBorder="1" applyAlignment="1">
      <alignment horizontal="center"/>
    </xf>
    <xf numFmtId="0" fontId="3" fillId="0" borderId="36" xfId="0" applyFont="1" applyBorder="1" applyAlignment="1" applyProtection="1">
      <alignment horizontal="left" wrapText="1"/>
    </xf>
    <xf numFmtId="0" fontId="3" fillId="0" borderId="36" xfId="0" applyFont="1" applyBorder="1" applyAlignment="1" applyProtection="1">
      <alignment horizontal="left"/>
    </xf>
    <xf numFmtId="0" fontId="3" fillId="0" borderId="37" xfId="0" applyFont="1" applyBorder="1" applyAlignment="1" applyProtection="1">
      <alignment horizontal="left"/>
    </xf>
    <xf numFmtId="0" fontId="10" fillId="0" borderId="0" xfId="0" applyFont="1" applyAlignment="1">
      <alignment horizontal="right"/>
    </xf>
    <xf numFmtId="44" fontId="5" fillId="4" borderId="23" xfId="1" applyFont="1" applyFill="1" applyBorder="1" applyProtection="1">
      <protection locked="0"/>
    </xf>
    <xf numFmtId="44" fontId="5" fillId="4" borderId="27" xfId="1" applyFont="1" applyFill="1" applyBorder="1" applyProtection="1">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CE7D8"/>
      <color rgb="FFFAD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53"/>
  <sheetViews>
    <sheetView tabSelected="1" showWhiteSpace="0" view="pageLayout" zoomScale="140" zoomScaleNormal="100" zoomScalePageLayoutView="140" workbookViewId="0">
      <selection activeCell="J1" sqref="J1:K1"/>
    </sheetView>
  </sheetViews>
  <sheetFormatPr defaultRowHeight="15" x14ac:dyDescent="0.25"/>
  <cols>
    <col min="1" max="1" width="7.28515625" customWidth="1"/>
    <col min="2" max="2" width="37.28515625" customWidth="1"/>
    <col min="3" max="3" width="7.85546875" customWidth="1"/>
    <col min="4" max="4" width="7.7109375" style="3" customWidth="1"/>
    <col min="5" max="5" width="10.5703125" customWidth="1"/>
    <col min="6" max="6" width="12.85546875" customWidth="1"/>
    <col min="7" max="7" width="8.140625" style="3" customWidth="1"/>
    <col min="8" max="8" width="10.140625" style="3" customWidth="1"/>
    <col min="9" max="9" width="11.7109375" customWidth="1"/>
    <col min="10" max="10" width="12.140625" customWidth="1"/>
    <col min="11" max="11" width="7.85546875" customWidth="1"/>
  </cols>
  <sheetData>
    <row r="1" spans="1:12" ht="21" x14ac:dyDescent="0.35">
      <c r="A1" s="5" t="s">
        <v>65</v>
      </c>
      <c r="H1" s="2"/>
      <c r="I1" s="2" t="s">
        <v>64</v>
      </c>
      <c r="J1" s="48" t="s">
        <v>67</v>
      </c>
      <c r="K1" s="48"/>
      <c r="L1" s="3"/>
    </row>
    <row r="2" spans="1:12" ht="22.5" customHeight="1" x14ac:dyDescent="0.25">
      <c r="A2" s="106" t="s">
        <v>60</v>
      </c>
      <c r="B2" s="106"/>
      <c r="C2" s="48" t="s">
        <v>63</v>
      </c>
      <c r="D2" s="48"/>
      <c r="E2" s="48"/>
      <c r="F2" s="48"/>
      <c r="G2" s="48"/>
      <c r="H2" s="48"/>
      <c r="I2" s="48"/>
      <c r="J2" s="48"/>
      <c r="K2" s="48"/>
      <c r="L2" s="3"/>
    </row>
    <row r="3" spans="1:12" ht="21.6" customHeight="1" x14ac:dyDescent="0.25">
      <c r="A3" s="106" t="s">
        <v>56</v>
      </c>
      <c r="B3" s="106"/>
      <c r="C3" s="48" t="s">
        <v>63</v>
      </c>
      <c r="D3" s="48"/>
      <c r="E3" s="48"/>
      <c r="F3" s="48"/>
      <c r="G3" s="48"/>
      <c r="H3" s="48"/>
      <c r="I3" s="48"/>
      <c r="J3" s="48"/>
      <c r="K3" s="48"/>
      <c r="L3" s="3"/>
    </row>
    <row r="4" spans="1:12" s="9" customFormat="1" ht="21" customHeight="1" thickBot="1" x14ac:dyDescent="0.3">
      <c r="A4" s="106" t="s">
        <v>57</v>
      </c>
      <c r="B4" s="106"/>
      <c r="C4" s="48" t="s">
        <v>63</v>
      </c>
      <c r="D4" s="48"/>
      <c r="E4" s="48"/>
      <c r="F4" s="48"/>
      <c r="G4" s="48"/>
      <c r="H4" s="48"/>
      <c r="I4" s="48"/>
      <c r="J4" s="48"/>
      <c r="K4" s="48"/>
      <c r="L4" s="3"/>
    </row>
    <row r="5" spans="1:12" ht="42.75" customHeight="1" thickBot="1" x14ac:dyDescent="0.3">
      <c r="A5" s="46" t="s">
        <v>68</v>
      </c>
      <c r="B5" s="103" t="s">
        <v>80</v>
      </c>
      <c r="C5" s="104"/>
      <c r="D5" s="104"/>
      <c r="E5" s="104"/>
      <c r="F5" s="104"/>
      <c r="G5" s="104"/>
      <c r="H5" s="104"/>
      <c r="I5" s="104"/>
      <c r="J5" s="104"/>
      <c r="K5" s="105"/>
      <c r="L5" s="3"/>
    </row>
    <row r="6" spans="1:12" ht="3.75" customHeight="1" thickBot="1" x14ac:dyDescent="0.3">
      <c r="L6" s="3"/>
    </row>
    <row r="7" spans="1:12" ht="25.5" customHeight="1" x14ac:dyDescent="0.25">
      <c r="A7" s="50" t="s">
        <v>59</v>
      </c>
      <c r="B7" s="52" t="s">
        <v>69</v>
      </c>
      <c r="C7" s="91" t="s">
        <v>4</v>
      </c>
      <c r="D7" s="92"/>
      <c r="E7" s="93"/>
      <c r="F7" s="94"/>
      <c r="G7" s="95" t="s">
        <v>5</v>
      </c>
      <c r="H7" s="96"/>
      <c r="I7" s="97"/>
      <c r="J7" s="98" t="s">
        <v>2</v>
      </c>
      <c r="K7" s="89" t="s">
        <v>61</v>
      </c>
    </row>
    <row r="8" spans="1:12" ht="24.75" customHeight="1" thickBot="1" x14ac:dyDescent="0.3">
      <c r="A8" s="51"/>
      <c r="B8" s="53"/>
      <c r="C8" s="11" t="s">
        <v>11</v>
      </c>
      <c r="D8" s="12" t="s">
        <v>1</v>
      </c>
      <c r="E8" s="13" t="s">
        <v>79</v>
      </c>
      <c r="F8" s="14" t="s">
        <v>2</v>
      </c>
      <c r="G8" s="13" t="s">
        <v>12</v>
      </c>
      <c r="H8" s="13" t="s">
        <v>78</v>
      </c>
      <c r="I8" s="13" t="s">
        <v>2</v>
      </c>
      <c r="J8" s="99"/>
      <c r="K8" s="90"/>
    </row>
    <row r="9" spans="1:12" ht="28.7" customHeight="1" x14ac:dyDescent="0.25">
      <c r="A9" s="32"/>
      <c r="B9" s="18"/>
      <c r="C9" s="28"/>
      <c r="D9" s="20"/>
      <c r="E9" s="21">
        <v>0</v>
      </c>
      <c r="F9" s="22">
        <f>C9*E9</f>
        <v>0</v>
      </c>
      <c r="G9" s="30"/>
      <c r="H9" s="23">
        <v>0</v>
      </c>
      <c r="I9" s="24">
        <f t="shared" ref="I9:I33" si="0">G9*H9</f>
        <v>0</v>
      </c>
      <c r="J9" s="107">
        <f t="shared" ref="J9:J33" si="1">F9+I9</f>
        <v>0</v>
      </c>
      <c r="K9" s="34"/>
    </row>
    <row r="10" spans="1:12" ht="28.7" customHeight="1" x14ac:dyDescent="0.25">
      <c r="A10" s="32"/>
      <c r="B10" s="18"/>
      <c r="C10" s="28"/>
      <c r="D10" s="20"/>
      <c r="E10" s="21">
        <v>0</v>
      </c>
      <c r="F10" s="22">
        <f>C10*E10</f>
        <v>0</v>
      </c>
      <c r="G10" s="30"/>
      <c r="H10" s="23">
        <v>0</v>
      </c>
      <c r="I10" s="24">
        <f t="shared" si="0"/>
        <v>0</v>
      </c>
      <c r="J10" s="107">
        <f t="shared" si="1"/>
        <v>0</v>
      </c>
      <c r="K10" s="34"/>
    </row>
    <row r="11" spans="1:12" ht="28.7" customHeight="1" x14ac:dyDescent="0.25">
      <c r="A11" s="32"/>
      <c r="B11" s="19"/>
      <c r="C11" s="28"/>
      <c r="D11" s="20"/>
      <c r="E11" s="21">
        <v>0</v>
      </c>
      <c r="F11" s="22">
        <f t="shared" ref="F11:F20" si="2">C11*E11</f>
        <v>0</v>
      </c>
      <c r="G11" s="30"/>
      <c r="H11" s="23">
        <v>0</v>
      </c>
      <c r="I11" s="24">
        <f t="shared" si="0"/>
        <v>0</v>
      </c>
      <c r="J11" s="107">
        <f t="shared" si="1"/>
        <v>0</v>
      </c>
      <c r="K11" s="34"/>
    </row>
    <row r="12" spans="1:12" ht="28.7" customHeight="1" x14ac:dyDescent="0.25">
      <c r="A12" s="32"/>
      <c r="B12" s="19"/>
      <c r="C12" s="28"/>
      <c r="D12" s="20"/>
      <c r="E12" s="21">
        <v>0</v>
      </c>
      <c r="F12" s="22">
        <f t="shared" si="2"/>
        <v>0</v>
      </c>
      <c r="G12" s="30"/>
      <c r="H12" s="23">
        <v>0</v>
      </c>
      <c r="I12" s="24">
        <f t="shared" si="0"/>
        <v>0</v>
      </c>
      <c r="J12" s="107">
        <f t="shared" si="1"/>
        <v>0</v>
      </c>
      <c r="K12" s="34"/>
    </row>
    <row r="13" spans="1:12" ht="28.7" customHeight="1" x14ac:dyDescent="0.25">
      <c r="A13" s="32"/>
      <c r="B13" s="19"/>
      <c r="C13" s="28"/>
      <c r="D13" s="20"/>
      <c r="E13" s="21">
        <v>0</v>
      </c>
      <c r="F13" s="22">
        <f t="shared" si="2"/>
        <v>0</v>
      </c>
      <c r="G13" s="30"/>
      <c r="H13" s="23">
        <v>0</v>
      </c>
      <c r="I13" s="24">
        <f t="shared" si="0"/>
        <v>0</v>
      </c>
      <c r="J13" s="107">
        <f t="shared" si="1"/>
        <v>0</v>
      </c>
      <c r="K13" s="34"/>
    </row>
    <row r="14" spans="1:12" ht="28.7" customHeight="1" x14ac:dyDescent="0.25">
      <c r="A14" s="32"/>
      <c r="B14" s="19"/>
      <c r="C14" s="28"/>
      <c r="D14" s="20"/>
      <c r="E14" s="21">
        <v>0</v>
      </c>
      <c r="F14" s="22">
        <f t="shared" si="2"/>
        <v>0</v>
      </c>
      <c r="G14" s="30"/>
      <c r="H14" s="23">
        <v>0</v>
      </c>
      <c r="I14" s="24">
        <f t="shared" si="0"/>
        <v>0</v>
      </c>
      <c r="J14" s="107">
        <f t="shared" si="1"/>
        <v>0</v>
      </c>
      <c r="K14" s="34"/>
    </row>
    <row r="15" spans="1:12" ht="28.7" customHeight="1" x14ac:dyDescent="0.25">
      <c r="A15" s="32"/>
      <c r="B15" s="19"/>
      <c r="C15" s="28"/>
      <c r="D15" s="20"/>
      <c r="E15" s="21">
        <v>0</v>
      </c>
      <c r="F15" s="22">
        <f t="shared" si="2"/>
        <v>0</v>
      </c>
      <c r="G15" s="30"/>
      <c r="H15" s="23">
        <v>0</v>
      </c>
      <c r="I15" s="24">
        <f t="shared" si="0"/>
        <v>0</v>
      </c>
      <c r="J15" s="107">
        <f t="shared" si="1"/>
        <v>0</v>
      </c>
      <c r="K15" s="34"/>
    </row>
    <row r="16" spans="1:12" ht="28.7" customHeight="1" x14ac:dyDescent="0.25">
      <c r="A16" s="32"/>
      <c r="B16" s="19"/>
      <c r="C16" s="28"/>
      <c r="D16" s="20"/>
      <c r="E16" s="21">
        <v>0</v>
      </c>
      <c r="F16" s="22">
        <f t="shared" si="2"/>
        <v>0</v>
      </c>
      <c r="G16" s="30"/>
      <c r="H16" s="23">
        <v>0</v>
      </c>
      <c r="I16" s="24">
        <f t="shared" si="0"/>
        <v>0</v>
      </c>
      <c r="J16" s="107">
        <f t="shared" si="1"/>
        <v>0</v>
      </c>
      <c r="K16" s="34"/>
    </row>
    <row r="17" spans="1:11" ht="28.7" customHeight="1" x14ac:dyDescent="0.25">
      <c r="A17" s="32"/>
      <c r="B17" s="19"/>
      <c r="C17" s="28"/>
      <c r="D17" s="20"/>
      <c r="E17" s="21">
        <v>0</v>
      </c>
      <c r="F17" s="22">
        <f t="shared" si="2"/>
        <v>0</v>
      </c>
      <c r="G17" s="30"/>
      <c r="H17" s="23">
        <v>0</v>
      </c>
      <c r="I17" s="24">
        <f t="shared" si="0"/>
        <v>0</v>
      </c>
      <c r="J17" s="107">
        <f t="shared" si="1"/>
        <v>0</v>
      </c>
      <c r="K17" s="34"/>
    </row>
    <row r="18" spans="1:11" ht="28.7" customHeight="1" x14ac:dyDescent="0.25">
      <c r="A18" s="32"/>
      <c r="B18" s="19"/>
      <c r="C18" s="28"/>
      <c r="D18" s="20"/>
      <c r="E18" s="21">
        <v>0</v>
      </c>
      <c r="F18" s="22">
        <f t="shared" si="2"/>
        <v>0</v>
      </c>
      <c r="G18" s="30"/>
      <c r="H18" s="23">
        <v>0</v>
      </c>
      <c r="I18" s="24">
        <f t="shared" si="0"/>
        <v>0</v>
      </c>
      <c r="J18" s="107">
        <f t="shared" si="1"/>
        <v>0</v>
      </c>
      <c r="K18" s="34"/>
    </row>
    <row r="19" spans="1:11" ht="28.7" customHeight="1" x14ac:dyDescent="0.25">
      <c r="A19" s="32"/>
      <c r="B19" s="19"/>
      <c r="C19" s="28"/>
      <c r="D19" s="20"/>
      <c r="E19" s="21">
        <v>0</v>
      </c>
      <c r="F19" s="22">
        <f t="shared" si="2"/>
        <v>0</v>
      </c>
      <c r="G19" s="30"/>
      <c r="H19" s="23">
        <v>0</v>
      </c>
      <c r="I19" s="24">
        <f t="shared" si="0"/>
        <v>0</v>
      </c>
      <c r="J19" s="107">
        <f t="shared" si="1"/>
        <v>0</v>
      </c>
      <c r="K19" s="34"/>
    </row>
    <row r="20" spans="1:11" ht="28.7" customHeight="1" x14ac:dyDescent="0.25">
      <c r="A20" s="33"/>
      <c r="B20" s="19"/>
      <c r="C20" s="29"/>
      <c r="D20" s="25"/>
      <c r="E20" s="21">
        <v>0</v>
      </c>
      <c r="F20" s="26">
        <f t="shared" si="2"/>
        <v>0</v>
      </c>
      <c r="G20" s="31"/>
      <c r="H20" s="23">
        <v>0</v>
      </c>
      <c r="I20" s="27">
        <f t="shared" si="0"/>
        <v>0</v>
      </c>
      <c r="J20" s="108">
        <f t="shared" si="1"/>
        <v>0</v>
      </c>
      <c r="K20" s="35"/>
    </row>
    <row r="21" spans="1:11" ht="28.7" customHeight="1" x14ac:dyDescent="0.25">
      <c r="A21" s="32"/>
      <c r="B21" s="19"/>
      <c r="C21" s="28"/>
      <c r="D21" s="20"/>
      <c r="E21" s="21">
        <v>0</v>
      </c>
      <c r="F21" s="22">
        <f t="shared" ref="F21" si="3">C21*E21</f>
        <v>0</v>
      </c>
      <c r="G21" s="30"/>
      <c r="H21" s="23">
        <v>0</v>
      </c>
      <c r="I21" s="24">
        <f t="shared" si="0"/>
        <v>0</v>
      </c>
      <c r="J21" s="107">
        <f t="shared" si="1"/>
        <v>0</v>
      </c>
      <c r="K21" s="34"/>
    </row>
    <row r="22" spans="1:11" ht="28.7" customHeight="1" x14ac:dyDescent="0.25">
      <c r="A22" s="32"/>
      <c r="B22" s="19"/>
      <c r="C22" s="28"/>
      <c r="D22" s="20"/>
      <c r="E22" s="21">
        <v>0</v>
      </c>
      <c r="F22" s="22">
        <f t="shared" ref="F22:F23" si="4">C22*E22</f>
        <v>0</v>
      </c>
      <c r="G22" s="30"/>
      <c r="H22" s="23">
        <v>0</v>
      </c>
      <c r="I22" s="24">
        <f t="shared" si="0"/>
        <v>0</v>
      </c>
      <c r="J22" s="107">
        <f t="shared" si="1"/>
        <v>0</v>
      </c>
      <c r="K22" s="34"/>
    </row>
    <row r="23" spans="1:11" ht="28.7" customHeight="1" x14ac:dyDescent="0.25">
      <c r="A23" s="32"/>
      <c r="B23" s="19"/>
      <c r="C23" s="28"/>
      <c r="D23" s="20"/>
      <c r="E23" s="21">
        <v>0</v>
      </c>
      <c r="F23" s="22">
        <f t="shared" si="4"/>
        <v>0</v>
      </c>
      <c r="G23" s="30"/>
      <c r="H23" s="23">
        <v>0</v>
      </c>
      <c r="I23" s="24">
        <f t="shared" si="0"/>
        <v>0</v>
      </c>
      <c r="J23" s="107">
        <f t="shared" si="1"/>
        <v>0</v>
      </c>
      <c r="K23" s="34"/>
    </row>
    <row r="24" spans="1:11" ht="28.7" customHeight="1" x14ac:dyDescent="0.25">
      <c r="A24" s="32"/>
      <c r="B24" s="19"/>
      <c r="C24" s="28"/>
      <c r="D24" s="20"/>
      <c r="E24" s="21">
        <v>0</v>
      </c>
      <c r="F24" s="22">
        <f t="shared" ref="F24:F28" si="5">C24*E24</f>
        <v>0</v>
      </c>
      <c r="G24" s="30"/>
      <c r="H24" s="23">
        <v>0</v>
      </c>
      <c r="I24" s="24">
        <f t="shared" si="0"/>
        <v>0</v>
      </c>
      <c r="J24" s="107">
        <f t="shared" si="1"/>
        <v>0</v>
      </c>
      <c r="K24" s="34"/>
    </row>
    <row r="25" spans="1:11" ht="28.7" customHeight="1" x14ac:dyDescent="0.25">
      <c r="A25" s="32"/>
      <c r="B25" s="19"/>
      <c r="C25" s="28"/>
      <c r="D25" s="20"/>
      <c r="E25" s="21">
        <v>0</v>
      </c>
      <c r="F25" s="22">
        <f t="shared" si="5"/>
        <v>0</v>
      </c>
      <c r="G25" s="30"/>
      <c r="H25" s="23">
        <v>0</v>
      </c>
      <c r="I25" s="24">
        <f t="shared" si="0"/>
        <v>0</v>
      </c>
      <c r="J25" s="107">
        <f t="shared" si="1"/>
        <v>0</v>
      </c>
      <c r="K25" s="34"/>
    </row>
    <row r="26" spans="1:11" ht="28.7" customHeight="1" x14ac:dyDescent="0.25">
      <c r="A26" s="33"/>
      <c r="B26" s="19"/>
      <c r="C26" s="28"/>
      <c r="D26" s="20"/>
      <c r="E26" s="21">
        <v>0</v>
      </c>
      <c r="F26" s="26">
        <f t="shared" si="5"/>
        <v>0</v>
      </c>
      <c r="G26" s="30"/>
      <c r="H26" s="23">
        <v>0</v>
      </c>
      <c r="I26" s="27">
        <f t="shared" si="0"/>
        <v>0</v>
      </c>
      <c r="J26" s="108">
        <f t="shared" si="1"/>
        <v>0</v>
      </c>
      <c r="K26" s="35"/>
    </row>
    <row r="27" spans="1:11" ht="28.7" customHeight="1" x14ac:dyDescent="0.25">
      <c r="A27" s="33"/>
      <c r="B27" s="19"/>
      <c r="C27" s="28"/>
      <c r="D27" s="20"/>
      <c r="E27" s="21">
        <v>0</v>
      </c>
      <c r="F27" s="26">
        <f t="shared" si="5"/>
        <v>0</v>
      </c>
      <c r="G27" s="30"/>
      <c r="H27" s="23">
        <v>0</v>
      </c>
      <c r="I27" s="27">
        <f t="shared" si="0"/>
        <v>0</v>
      </c>
      <c r="J27" s="108">
        <f t="shared" si="1"/>
        <v>0</v>
      </c>
      <c r="K27" s="35"/>
    </row>
    <row r="28" spans="1:11" ht="28.7" customHeight="1" x14ac:dyDescent="0.25">
      <c r="A28" s="33"/>
      <c r="B28" s="19"/>
      <c r="C28" s="28"/>
      <c r="D28" s="20"/>
      <c r="E28" s="21">
        <v>0</v>
      </c>
      <c r="F28" s="26">
        <f t="shared" si="5"/>
        <v>0</v>
      </c>
      <c r="G28" s="30"/>
      <c r="H28" s="23">
        <v>0</v>
      </c>
      <c r="I28" s="27">
        <f t="shared" si="0"/>
        <v>0</v>
      </c>
      <c r="J28" s="108">
        <f t="shared" si="1"/>
        <v>0</v>
      </c>
      <c r="K28" s="35"/>
    </row>
    <row r="29" spans="1:11" ht="28.7" customHeight="1" x14ac:dyDescent="0.25">
      <c r="A29" s="33"/>
      <c r="B29" s="19"/>
      <c r="C29" s="29"/>
      <c r="D29" s="25"/>
      <c r="E29" s="21">
        <v>0</v>
      </c>
      <c r="F29" s="26">
        <f t="shared" ref="F29:F33" si="6">C29*E29</f>
        <v>0</v>
      </c>
      <c r="G29" s="31"/>
      <c r="H29" s="23">
        <v>0</v>
      </c>
      <c r="I29" s="27">
        <f t="shared" si="0"/>
        <v>0</v>
      </c>
      <c r="J29" s="108">
        <f t="shared" si="1"/>
        <v>0</v>
      </c>
      <c r="K29" s="35"/>
    </row>
    <row r="30" spans="1:11" ht="28.7" customHeight="1" x14ac:dyDescent="0.25">
      <c r="A30" s="32"/>
      <c r="B30" s="19"/>
      <c r="C30" s="28"/>
      <c r="D30" s="20"/>
      <c r="E30" s="21">
        <v>0</v>
      </c>
      <c r="F30" s="22">
        <f t="shared" si="6"/>
        <v>0</v>
      </c>
      <c r="G30" s="30"/>
      <c r="H30" s="23">
        <v>0</v>
      </c>
      <c r="I30" s="24">
        <f t="shared" si="0"/>
        <v>0</v>
      </c>
      <c r="J30" s="107">
        <f t="shared" si="1"/>
        <v>0</v>
      </c>
      <c r="K30" s="34"/>
    </row>
    <row r="31" spans="1:11" ht="28.7" customHeight="1" x14ac:dyDescent="0.25">
      <c r="A31" s="32"/>
      <c r="B31" s="19"/>
      <c r="C31" s="28"/>
      <c r="D31" s="20"/>
      <c r="E31" s="21">
        <v>0</v>
      </c>
      <c r="F31" s="22">
        <f t="shared" si="6"/>
        <v>0</v>
      </c>
      <c r="G31" s="30"/>
      <c r="H31" s="23">
        <v>0</v>
      </c>
      <c r="I31" s="24">
        <f t="shared" si="0"/>
        <v>0</v>
      </c>
      <c r="J31" s="107">
        <f t="shared" si="1"/>
        <v>0</v>
      </c>
      <c r="K31" s="34"/>
    </row>
    <row r="32" spans="1:11" ht="28.7" customHeight="1" x14ac:dyDescent="0.25">
      <c r="A32" s="32"/>
      <c r="B32" s="19"/>
      <c r="C32" s="28"/>
      <c r="D32" s="20"/>
      <c r="E32" s="21">
        <v>0</v>
      </c>
      <c r="F32" s="22">
        <f t="shared" si="6"/>
        <v>0</v>
      </c>
      <c r="G32" s="30"/>
      <c r="H32" s="23">
        <v>0</v>
      </c>
      <c r="I32" s="24">
        <f t="shared" si="0"/>
        <v>0</v>
      </c>
      <c r="J32" s="107">
        <f t="shared" si="1"/>
        <v>0</v>
      </c>
      <c r="K32" s="34"/>
    </row>
    <row r="33" spans="1:11" ht="28.7" customHeight="1" x14ac:dyDescent="0.25">
      <c r="A33" s="33"/>
      <c r="B33" s="19"/>
      <c r="C33" s="28"/>
      <c r="D33" s="20"/>
      <c r="E33" s="21">
        <v>0</v>
      </c>
      <c r="F33" s="22">
        <f t="shared" si="6"/>
        <v>0</v>
      </c>
      <c r="G33" s="30"/>
      <c r="H33" s="23">
        <v>0</v>
      </c>
      <c r="I33" s="24">
        <f t="shared" si="0"/>
        <v>0</v>
      </c>
      <c r="J33" s="107">
        <f t="shared" si="1"/>
        <v>0</v>
      </c>
      <c r="K33" s="34"/>
    </row>
    <row r="34" spans="1:11" s="1" customFormat="1" ht="7.5" customHeight="1" x14ac:dyDescent="0.25">
      <c r="A34" s="6"/>
      <c r="C34" s="7"/>
      <c r="D34" s="8"/>
      <c r="E34" s="4"/>
      <c r="F34" s="4"/>
      <c r="G34" s="15"/>
      <c r="H34" s="8"/>
      <c r="I34" s="4"/>
      <c r="J34" s="4"/>
      <c r="K34" s="4"/>
    </row>
    <row r="35" spans="1:11" s="36" customFormat="1" ht="16.350000000000001" customHeight="1" thickBot="1" x14ac:dyDescent="0.25">
      <c r="A35" s="47"/>
      <c r="B35" s="37" t="s">
        <v>0</v>
      </c>
      <c r="C35" s="100" t="s">
        <v>2</v>
      </c>
      <c r="D35" s="101"/>
      <c r="E35" s="102"/>
      <c r="F35" s="77" t="s">
        <v>0</v>
      </c>
      <c r="G35" s="78"/>
      <c r="H35" s="79"/>
      <c r="I35" s="80" t="s">
        <v>2</v>
      </c>
      <c r="J35" s="81"/>
      <c r="K35" s="82"/>
    </row>
    <row r="36" spans="1:11" s="36" customFormat="1" ht="16.350000000000001" customHeight="1" x14ac:dyDescent="0.2">
      <c r="A36" s="47"/>
      <c r="B36" s="38" t="s">
        <v>13</v>
      </c>
      <c r="C36" s="49">
        <f>SUMPRODUCT(SUMIF($A$9:$A$33,Sheet2!A1,$J$9:$J$33))</f>
        <v>0</v>
      </c>
      <c r="D36" s="49"/>
      <c r="E36" s="49"/>
      <c r="F36" s="83" t="s">
        <v>33</v>
      </c>
      <c r="G36" s="84"/>
      <c r="H36" s="85"/>
      <c r="I36" s="86">
        <f>SUMPRODUCT(SUMIF($A$9:$A$33,Sheet2!A13,$J$9:$J$33))</f>
        <v>0</v>
      </c>
      <c r="J36" s="87"/>
      <c r="K36" s="88"/>
    </row>
    <row r="37" spans="1:11" s="36" customFormat="1" ht="16.350000000000001" customHeight="1" x14ac:dyDescent="0.2">
      <c r="A37" s="47"/>
      <c r="B37" s="39" t="s">
        <v>14</v>
      </c>
      <c r="C37" s="49">
        <f>SUMPRODUCT(SUMIF($A$9:$A$33,Sheet2!A2,$J$9:$J$33))</f>
        <v>0</v>
      </c>
      <c r="D37" s="49"/>
      <c r="E37" s="49"/>
      <c r="F37" s="54" t="s">
        <v>25</v>
      </c>
      <c r="G37" s="55"/>
      <c r="H37" s="56"/>
      <c r="I37" s="71">
        <f>SUMPRODUCT(SUMIF($A$9:$A$33,Sheet2!A14,$J$9:$J$33))</f>
        <v>0</v>
      </c>
      <c r="J37" s="72"/>
      <c r="K37" s="73"/>
    </row>
    <row r="38" spans="1:11" s="36" customFormat="1" ht="16.350000000000001" customHeight="1" x14ac:dyDescent="0.2">
      <c r="A38" s="47"/>
      <c r="B38" s="39" t="s">
        <v>15</v>
      </c>
      <c r="C38" s="49">
        <f>SUMPRODUCT(SUMIF($A$9:$A$33,Sheet2!A3,$J$9:$J$33))</f>
        <v>0</v>
      </c>
      <c r="D38" s="49"/>
      <c r="E38" s="49"/>
      <c r="F38" s="54" t="s">
        <v>26</v>
      </c>
      <c r="G38" s="55"/>
      <c r="H38" s="56"/>
      <c r="I38" s="71">
        <f>SUMPRODUCT(SUMIF($A$9:$A$33,Sheet2!A15,$J$9:$J$33))</f>
        <v>0</v>
      </c>
      <c r="J38" s="72"/>
      <c r="K38" s="73"/>
    </row>
    <row r="39" spans="1:11" s="36" customFormat="1" ht="16.350000000000001" customHeight="1" x14ac:dyDescent="0.2">
      <c r="A39" s="47"/>
      <c r="B39" s="39" t="s">
        <v>16</v>
      </c>
      <c r="C39" s="49">
        <f>SUMPRODUCT(SUMIF($A$9:$A$33,Sheet2!A4,$J$9:$J$33))</f>
        <v>0</v>
      </c>
      <c r="D39" s="49"/>
      <c r="E39" s="49"/>
      <c r="F39" s="54" t="s">
        <v>27</v>
      </c>
      <c r="G39" s="55"/>
      <c r="H39" s="56"/>
      <c r="I39" s="71">
        <f>SUMPRODUCT(SUMIF($A$9:$A$33,Sheet2!A16,$J$9:$J$33))</f>
        <v>0</v>
      </c>
      <c r="J39" s="72"/>
      <c r="K39" s="73"/>
    </row>
    <row r="40" spans="1:11" s="36" customFormat="1" ht="16.350000000000001" customHeight="1" x14ac:dyDescent="0.2">
      <c r="A40" s="47"/>
      <c r="B40" s="39" t="s">
        <v>17</v>
      </c>
      <c r="C40" s="49">
        <f>SUMPRODUCT(SUMIF($A$9:$A$33,Sheet2!A5,$J$9:$J$33))</f>
        <v>0</v>
      </c>
      <c r="D40" s="49"/>
      <c r="E40" s="49"/>
      <c r="F40" s="54" t="s">
        <v>28</v>
      </c>
      <c r="G40" s="55"/>
      <c r="H40" s="56"/>
      <c r="I40" s="71">
        <f>SUMPRODUCT(SUMIF($A$9:$A$33,Sheet2!A17,$J$9:$J$33))</f>
        <v>0</v>
      </c>
      <c r="J40" s="72"/>
      <c r="K40" s="73"/>
    </row>
    <row r="41" spans="1:11" s="36" customFormat="1" ht="16.350000000000001" customHeight="1" x14ac:dyDescent="0.2">
      <c r="A41" s="47"/>
      <c r="B41" s="39" t="s">
        <v>18</v>
      </c>
      <c r="C41" s="49">
        <f>SUMPRODUCT(SUMIF($A$9:$A$33,Sheet2!A6,$J$9:$J$33))</f>
        <v>0</v>
      </c>
      <c r="D41" s="49"/>
      <c r="E41" s="49"/>
      <c r="F41" s="54" t="s">
        <v>29</v>
      </c>
      <c r="G41" s="55"/>
      <c r="H41" s="56"/>
      <c r="I41" s="71">
        <f>SUMPRODUCT(SUMIF($A$9:$A$33,Sheet2!A18,$J$9:$J$33))</f>
        <v>0</v>
      </c>
      <c r="J41" s="72"/>
      <c r="K41" s="73"/>
    </row>
    <row r="42" spans="1:11" s="36" customFormat="1" ht="16.350000000000001" customHeight="1" x14ac:dyDescent="0.2">
      <c r="A42" s="47"/>
      <c r="B42" s="39" t="s">
        <v>19</v>
      </c>
      <c r="C42" s="49">
        <f>SUMPRODUCT(SUMIF($A$9:$A$33,Sheet2!A7,$J$9:$J$33))</f>
        <v>0</v>
      </c>
      <c r="D42" s="49"/>
      <c r="E42" s="49"/>
      <c r="F42" s="54" t="s">
        <v>30</v>
      </c>
      <c r="G42" s="55"/>
      <c r="H42" s="56"/>
      <c r="I42" s="71">
        <f>SUMPRODUCT(SUMIF($A$9:$A$33,Sheet2!A19,$J$9:$J$33))</f>
        <v>0</v>
      </c>
      <c r="J42" s="72"/>
      <c r="K42" s="73"/>
    </row>
    <row r="43" spans="1:11" s="36" customFormat="1" ht="16.350000000000001" customHeight="1" x14ac:dyDescent="0.2">
      <c r="A43" s="47"/>
      <c r="B43" s="39" t="s">
        <v>20</v>
      </c>
      <c r="C43" s="49">
        <f>SUMPRODUCT(SUMIF($A$9:$A$33,Sheet2!A8,$J$9:$J$33))</f>
        <v>0</v>
      </c>
      <c r="D43" s="49"/>
      <c r="E43" s="49"/>
      <c r="F43" s="54" t="s">
        <v>31</v>
      </c>
      <c r="G43" s="55"/>
      <c r="H43" s="56"/>
      <c r="I43" s="71">
        <f>SUMPRODUCT(SUMIF($A$9:$A$33,Sheet2!A20,$J$9:$J$33))</f>
        <v>0</v>
      </c>
      <c r="J43" s="72"/>
      <c r="K43" s="73"/>
    </row>
    <row r="44" spans="1:11" s="36" customFormat="1" ht="16.350000000000001" customHeight="1" x14ac:dyDescent="0.2">
      <c r="A44" s="47"/>
      <c r="B44" s="39" t="s">
        <v>21</v>
      </c>
      <c r="C44" s="49">
        <f>SUMPRODUCT(SUMIF($A$9:$A$33,Sheet2!A9,$J$9:$J$33))</f>
        <v>0</v>
      </c>
      <c r="D44" s="49"/>
      <c r="E44" s="49"/>
      <c r="F44" s="54" t="s">
        <v>32</v>
      </c>
      <c r="G44" s="55"/>
      <c r="H44" s="56"/>
      <c r="I44" s="71">
        <f>SUMPRODUCT(SUMIF($A$9:$A$33,Sheet2!A21,$J$9:$J$33))</f>
        <v>0</v>
      </c>
      <c r="J44" s="72"/>
      <c r="K44" s="73"/>
    </row>
    <row r="45" spans="1:11" s="36" customFormat="1" ht="16.350000000000001" customHeight="1" x14ac:dyDescent="0.2">
      <c r="A45" s="47"/>
      <c r="B45" s="39" t="s">
        <v>22</v>
      </c>
      <c r="C45" s="49">
        <f>SUMPRODUCT(SUMIF($A$9:$A$33,Sheet2!A10,$J$9:$J$33))</f>
        <v>0</v>
      </c>
      <c r="D45" s="49"/>
      <c r="E45" s="49"/>
      <c r="F45" s="57" t="s">
        <v>66</v>
      </c>
      <c r="G45" s="57"/>
      <c r="H45" s="57"/>
      <c r="I45" s="66">
        <f>SUMPRODUCT(SUMIF($A$9:$A$33,Sheet2!A22,$J$9:$J$33))</f>
        <v>0</v>
      </c>
      <c r="J45" s="66"/>
      <c r="K45" s="67"/>
    </row>
    <row r="46" spans="1:11" s="36" customFormat="1" ht="16.350000000000001" customHeight="1" x14ac:dyDescent="0.2">
      <c r="A46" s="47"/>
      <c r="B46" s="39" t="s">
        <v>23</v>
      </c>
      <c r="C46" s="66">
        <f>SUMPRODUCT(SUMIF($A$9:$A$33,Sheet2!A11,$J$9:$J$33))</f>
        <v>0</v>
      </c>
      <c r="D46" s="66"/>
      <c r="E46" s="66"/>
      <c r="F46" s="57" t="s">
        <v>70</v>
      </c>
      <c r="G46" s="57"/>
      <c r="H46" s="57"/>
      <c r="I46" s="66">
        <f>SUMPRODUCT(SUMIF($A$9:$A$33,Sheet2!A23,$J$9:$J$33))</f>
        <v>0</v>
      </c>
      <c r="J46" s="66"/>
      <c r="K46" s="67"/>
    </row>
    <row r="47" spans="1:11" s="36" customFormat="1" ht="16.350000000000001" customHeight="1" thickBot="1" x14ac:dyDescent="0.25">
      <c r="A47" s="47"/>
      <c r="B47" s="40" t="s">
        <v>24</v>
      </c>
      <c r="C47" s="68">
        <f>SUMPRODUCT(SUMIF($A$9:$A$33,Sheet2!A12,$J$9:$J$33))</f>
        <v>0</v>
      </c>
      <c r="D47" s="68"/>
      <c r="E47" s="68"/>
      <c r="F47" s="65" t="s">
        <v>73</v>
      </c>
      <c r="G47" s="65"/>
      <c r="H47" s="65"/>
      <c r="I47" s="68">
        <f>SUMPRODUCT(SUMIF($A$9:$A$33,Sheet2!A24,$J$9:$J$33))</f>
        <v>0</v>
      </c>
      <c r="J47" s="68"/>
      <c r="K47" s="76"/>
    </row>
    <row r="48" spans="1:11" s="36" customFormat="1" ht="16.350000000000001" customHeight="1" x14ac:dyDescent="0.2">
      <c r="A48" s="69" t="s">
        <v>62</v>
      </c>
      <c r="B48" s="70"/>
      <c r="C48" s="70"/>
      <c r="D48" s="70"/>
      <c r="E48" s="61">
        <f>SUM(C36:C47)+ SUM(I36:K47)</f>
        <v>0</v>
      </c>
      <c r="F48" s="62"/>
      <c r="G48" s="62"/>
      <c r="H48" s="63"/>
      <c r="K48" s="41"/>
    </row>
    <row r="49" spans="1:11" s="36" customFormat="1" ht="16.350000000000001" customHeight="1" x14ac:dyDescent="0.2">
      <c r="A49" s="74" t="s">
        <v>6</v>
      </c>
      <c r="B49" s="75"/>
      <c r="C49" s="75"/>
      <c r="D49" s="75"/>
      <c r="E49" s="64"/>
      <c r="F49" s="64"/>
      <c r="G49" s="64"/>
      <c r="H49" s="64"/>
    </row>
    <row r="50" spans="1:11" s="36" customFormat="1" ht="16.350000000000001" customHeight="1" x14ac:dyDescent="0.2">
      <c r="A50" s="69" t="s">
        <v>3</v>
      </c>
      <c r="B50" s="70"/>
      <c r="C50" s="70"/>
      <c r="D50" s="70"/>
      <c r="E50" s="60" t="str">
        <f>IFERROR(E48/E49,"")</f>
        <v/>
      </c>
      <c r="F50" s="60"/>
      <c r="G50" s="10"/>
      <c r="H50" s="10"/>
      <c r="K50" s="10"/>
    </row>
    <row r="51" spans="1:11" ht="16.350000000000001" customHeight="1" x14ac:dyDescent="0.25">
      <c r="A51" s="17" t="s">
        <v>10</v>
      </c>
      <c r="B51" s="17"/>
      <c r="C51" s="17"/>
      <c r="D51" s="42"/>
      <c r="E51" s="17"/>
      <c r="F51" s="17"/>
      <c r="G51" s="58" t="s">
        <v>8</v>
      </c>
      <c r="H51" s="58"/>
      <c r="I51" s="58"/>
      <c r="J51" s="59" t="s">
        <v>77</v>
      </c>
      <c r="K51" s="59"/>
    </row>
    <row r="52" spans="1:11" ht="16.350000000000001" customHeight="1" x14ac:dyDescent="0.25">
      <c r="A52" s="16" t="s">
        <v>9</v>
      </c>
      <c r="B52" s="17"/>
      <c r="C52" s="17"/>
      <c r="D52" s="42"/>
      <c r="E52" s="17"/>
      <c r="F52" s="17"/>
      <c r="G52" s="43" t="s">
        <v>71</v>
      </c>
      <c r="H52" s="42"/>
      <c r="I52" s="17"/>
      <c r="J52" s="17" t="s">
        <v>76</v>
      </c>
      <c r="K52" s="17"/>
    </row>
    <row r="53" spans="1:11" ht="16.350000000000001" customHeight="1" x14ac:dyDescent="0.25">
      <c r="A53" s="17" t="s">
        <v>7</v>
      </c>
      <c r="B53" s="17"/>
      <c r="C53" s="17"/>
      <c r="D53" s="42"/>
      <c r="E53" s="17"/>
      <c r="F53" s="17"/>
      <c r="G53" s="44"/>
      <c r="H53" s="42"/>
      <c r="I53" s="17"/>
      <c r="J53" s="45" t="s">
        <v>75</v>
      </c>
      <c r="K53" s="17"/>
    </row>
  </sheetData>
  <sheetProtection algorithmName="SHA-512" hashValue="2wu2bgv1nzCft/oLDm11//T3E8dh9pcnbG6VrILI7netoAaYRS2Nby+jIu5gzTlZJFCl8FwoMry9SInu1hNenw==" saltValue="6KWHtogd+5MmRyV4fyqNzw==" spinCount="100000" sheet="1" selectLockedCells="1"/>
  <mergeCells count="61">
    <mergeCell ref="J1:K1"/>
    <mergeCell ref="F35:H35"/>
    <mergeCell ref="I35:K35"/>
    <mergeCell ref="F36:H36"/>
    <mergeCell ref="I36:K36"/>
    <mergeCell ref="K7:K8"/>
    <mergeCell ref="C7:F7"/>
    <mergeCell ref="G7:I7"/>
    <mergeCell ref="J7:J8"/>
    <mergeCell ref="C35:E35"/>
    <mergeCell ref="C36:E36"/>
    <mergeCell ref="B5:K5"/>
    <mergeCell ref="A2:B2"/>
    <mergeCell ref="A3:B3"/>
    <mergeCell ref="A4:B4"/>
    <mergeCell ref="C2:K2"/>
    <mergeCell ref="A50:D50"/>
    <mergeCell ref="C41:E41"/>
    <mergeCell ref="I41:K41"/>
    <mergeCell ref="C42:E42"/>
    <mergeCell ref="I42:K42"/>
    <mergeCell ref="F43:H43"/>
    <mergeCell ref="I43:K43"/>
    <mergeCell ref="F41:H41"/>
    <mergeCell ref="C43:E43"/>
    <mergeCell ref="I47:K47"/>
    <mergeCell ref="I45:K45"/>
    <mergeCell ref="I44:K44"/>
    <mergeCell ref="F44:H44"/>
    <mergeCell ref="A48:D48"/>
    <mergeCell ref="C46:E46"/>
    <mergeCell ref="F40:H40"/>
    <mergeCell ref="I40:K40"/>
    <mergeCell ref="A49:D49"/>
    <mergeCell ref="F47:H47"/>
    <mergeCell ref="I46:K46"/>
    <mergeCell ref="F46:H46"/>
    <mergeCell ref="C44:E44"/>
    <mergeCell ref="C45:E45"/>
    <mergeCell ref="C47:E47"/>
    <mergeCell ref="G51:I51"/>
    <mergeCell ref="J51:K51"/>
    <mergeCell ref="E50:F50"/>
    <mergeCell ref="E48:H48"/>
    <mergeCell ref="E49:H49"/>
    <mergeCell ref="C40:E40"/>
    <mergeCell ref="A7:A8"/>
    <mergeCell ref="B7:B8"/>
    <mergeCell ref="F42:H42"/>
    <mergeCell ref="F45:H45"/>
    <mergeCell ref="F37:H37"/>
    <mergeCell ref="F38:H38"/>
    <mergeCell ref="F39:H39"/>
    <mergeCell ref="C3:K3"/>
    <mergeCell ref="C4:K4"/>
    <mergeCell ref="C37:E37"/>
    <mergeCell ref="C38:E38"/>
    <mergeCell ref="C39:E39"/>
    <mergeCell ref="I37:K37"/>
    <mergeCell ref="I38:K38"/>
    <mergeCell ref="I39:K39"/>
  </mergeCells>
  <pageMargins left="0.25" right="0.25" top="0.85" bottom="0.5" header="0.3" footer="0.3"/>
  <pageSetup fitToHeight="0" pageOrder="overThenDown" orientation="landscape" r:id="rId1"/>
  <headerFooter>
    <oddHeader>&amp;L&amp;G&amp;RPg &amp;P of &amp;N</oddHeader>
    <oddFooter>&amp;L&amp;9This cost estimate must be prepared and signed by the contractor or by the owner if the owner acts as the contractor.
Owners who act as their contractors must estimate their labor cost at the current market value for any work they intend to perform.</oddFooter>
  </headerFooter>
  <legacyDrawingHF r:id="rId2"/>
  <extLst>
    <ext xmlns:x14="http://schemas.microsoft.com/office/spreadsheetml/2009/9/main" uri="{CCE6A557-97BC-4b89-ADB6-D9C93CAAB3DF}">
      <x14:dataValidations xmlns:xm="http://schemas.microsoft.com/office/excel/2006/main" count="1">
        <x14:dataValidation type="list" showInputMessage="1" showErrorMessage="1">
          <x14:formula1>
            <xm:f>Sheet2!$A$1:$A$24</xm:f>
          </x14:formula1>
          <xm:sqref>A9:A33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4"/>
  <sheetViews>
    <sheetView workbookViewId="0"/>
  </sheetViews>
  <sheetFormatPr defaultRowHeight="15" x14ac:dyDescent="0.25"/>
  <cols>
    <col min="1" max="1" width="10.28515625" customWidth="1"/>
    <col min="2" max="2" width="38.28515625" customWidth="1"/>
  </cols>
  <sheetData>
    <row r="1" spans="1:2" x14ac:dyDescent="0.25">
      <c r="A1" t="s">
        <v>34</v>
      </c>
      <c r="B1" s="9" t="s">
        <v>13</v>
      </c>
    </row>
    <row r="2" spans="1:2" x14ac:dyDescent="0.25">
      <c r="A2" t="s">
        <v>35</v>
      </c>
      <c r="B2" s="9" t="s">
        <v>14</v>
      </c>
    </row>
    <row r="3" spans="1:2" x14ac:dyDescent="0.25">
      <c r="A3" t="s">
        <v>36</v>
      </c>
      <c r="B3" s="9" t="s">
        <v>15</v>
      </c>
    </row>
    <row r="4" spans="1:2" x14ac:dyDescent="0.25">
      <c r="A4" t="s">
        <v>37</v>
      </c>
      <c r="B4" s="9" t="s">
        <v>16</v>
      </c>
    </row>
    <row r="5" spans="1:2" x14ac:dyDescent="0.25">
      <c r="A5" t="s">
        <v>38</v>
      </c>
      <c r="B5" s="9" t="s">
        <v>17</v>
      </c>
    </row>
    <row r="6" spans="1:2" x14ac:dyDescent="0.25">
      <c r="A6" t="s">
        <v>39</v>
      </c>
      <c r="B6" s="9" t="s">
        <v>18</v>
      </c>
    </row>
    <row r="7" spans="1:2" x14ac:dyDescent="0.25">
      <c r="A7" t="s">
        <v>40</v>
      </c>
      <c r="B7" s="9" t="s">
        <v>19</v>
      </c>
    </row>
    <row r="8" spans="1:2" x14ac:dyDescent="0.25">
      <c r="A8" t="s">
        <v>41</v>
      </c>
      <c r="B8" s="9" t="s">
        <v>20</v>
      </c>
    </row>
    <row r="9" spans="1:2" x14ac:dyDescent="0.25">
      <c r="A9" s="9" t="s">
        <v>42</v>
      </c>
      <c r="B9" s="9" t="s">
        <v>21</v>
      </c>
    </row>
    <row r="10" spans="1:2" x14ac:dyDescent="0.25">
      <c r="A10" t="s">
        <v>43</v>
      </c>
      <c r="B10" s="9" t="s">
        <v>22</v>
      </c>
    </row>
    <row r="11" spans="1:2" x14ac:dyDescent="0.25">
      <c r="A11" t="s">
        <v>44</v>
      </c>
      <c r="B11" s="9" t="s">
        <v>23</v>
      </c>
    </row>
    <row r="12" spans="1:2" x14ac:dyDescent="0.25">
      <c r="A12" t="s">
        <v>45</v>
      </c>
      <c r="B12" s="9" t="s">
        <v>24</v>
      </c>
    </row>
    <row r="13" spans="1:2" x14ac:dyDescent="0.25">
      <c r="A13" t="s">
        <v>46</v>
      </c>
      <c r="B13" s="9" t="s">
        <v>33</v>
      </c>
    </row>
    <row r="14" spans="1:2" x14ac:dyDescent="0.25">
      <c r="A14" t="s">
        <v>47</v>
      </c>
      <c r="B14" s="9" t="s">
        <v>25</v>
      </c>
    </row>
    <row r="15" spans="1:2" x14ac:dyDescent="0.25">
      <c r="A15" t="s">
        <v>48</v>
      </c>
      <c r="B15" s="9" t="s">
        <v>26</v>
      </c>
    </row>
    <row r="16" spans="1:2" x14ac:dyDescent="0.25">
      <c r="A16" t="s">
        <v>49</v>
      </c>
      <c r="B16" s="9" t="s">
        <v>27</v>
      </c>
    </row>
    <row r="17" spans="1:2" x14ac:dyDescent="0.25">
      <c r="A17" t="s">
        <v>50</v>
      </c>
      <c r="B17" s="9" t="s">
        <v>28</v>
      </c>
    </row>
    <row r="18" spans="1:2" x14ac:dyDescent="0.25">
      <c r="A18" t="s">
        <v>51</v>
      </c>
      <c r="B18" s="9" t="s">
        <v>29</v>
      </c>
    </row>
    <row r="19" spans="1:2" x14ac:dyDescent="0.25">
      <c r="A19" t="s">
        <v>52</v>
      </c>
      <c r="B19" s="9" t="s">
        <v>30</v>
      </c>
    </row>
    <row r="20" spans="1:2" x14ac:dyDescent="0.25">
      <c r="A20" t="s">
        <v>53</v>
      </c>
      <c r="B20" s="9" t="s">
        <v>31</v>
      </c>
    </row>
    <row r="21" spans="1:2" x14ac:dyDescent="0.25">
      <c r="A21" t="s">
        <v>54</v>
      </c>
      <c r="B21" s="9" t="s">
        <v>32</v>
      </c>
    </row>
    <row r="22" spans="1:2" x14ac:dyDescent="0.25">
      <c r="A22" t="s">
        <v>55</v>
      </c>
      <c r="B22" s="9" t="s">
        <v>66</v>
      </c>
    </row>
    <row r="23" spans="1:2" x14ac:dyDescent="0.25">
      <c r="A23" t="s">
        <v>58</v>
      </c>
      <c r="B23" t="s">
        <v>74</v>
      </c>
    </row>
    <row r="24" spans="1:2" x14ac:dyDescent="0.25">
      <c r="A24" t="s">
        <v>72</v>
      </c>
      <c r="B24" t="s">
        <v>73</v>
      </c>
    </row>
  </sheetData>
  <dataValidations count="1">
    <dataValidation type="list" allowBlank="1" showInputMessage="1" showErrorMessage="1" sqref="L7">
      <formula1>$A$1:$A$22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Final</vt:lpstr>
      <vt:lpstr>Sheet2</vt:lpstr>
      <vt:lpstr>Final!Print_Area</vt:lpstr>
      <vt:lpstr>Final!Print_Titles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HowardCritchfield</dc:creator>
  <cp:lastModifiedBy>HartDesiree</cp:lastModifiedBy>
  <cp:lastPrinted>2018-04-17T17:50:35Z</cp:lastPrinted>
  <dcterms:created xsi:type="dcterms:W3CDTF">2018-03-01T20:11:20Z</dcterms:created>
  <dcterms:modified xsi:type="dcterms:W3CDTF">2018-04-17T18:56:04Z</dcterms:modified>
</cp:coreProperties>
</file>